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2CC872F-7226-4674-9DCD-76FE63DBF6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9" i="1"/>
  <c r="E21" i="1"/>
  <c r="E4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0" i="1"/>
  <c r="E18" i="1"/>
  <c r="E17" i="1"/>
  <c r="E16" i="1"/>
  <c r="E15" i="1"/>
  <c r="E14" i="1"/>
  <c r="E13" i="1"/>
  <c r="E12" i="1"/>
  <c r="E11" i="1"/>
  <c r="E10" i="1"/>
  <c r="E9" i="1"/>
  <c r="E7" i="1"/>
  <c r="E6" i="1"/>
  <c r="E5" i="1"/>
  <c r="E38" i="1" l="1"/>
  <c r="E40" i="1" s="1"/>
</calcChain>
</file>

<file path=xl/sharedStrings.xml><?xml version="1.0" encoding="utf-8"?>
<sst xmlns="http://schemas.openxmlformats.org/spreadsheetml/2006/main" count="55" uniqueCount="55">
  <si>
    <t>ADHESIVO VOLIGOMA x 30ml. (max. 5 u)</t>
  </si>
  <si>
    <t>CARPETA 3/40 RED.FIBRA NEGRA ESCOLAR (max. 5 u)</t>
  </si>
  <si>
    <t>CUAD.T/DURA RIVADAVIA FORR.AZUL x 50 RAY (max. 5 u)</t>
  </si>
  <si>
    <t>CUAD.T/DURA RIVADAVIA FORR.AZUL x 98 RAY (max. 5 u)</t>
  </si>
  <si>
    <t>CUAD.T/DURA SETTER FORRADO AZUL x 82 RAY. (max. 5 u)</t>
  </si>
  <si>
    <t>FOLIO OFICIO POLIPROPILENO x10u OPP (max. 5 u)</t>
  </si>
  <si>
    <t>LAPIZ GRAFITO CON GOMA TALBOT ECO (max. 5 u)</t>
  </si>
  <si>
    <t>MARCADOR BIC EVOLUTION ULTRA LAVABLE x12u. (max. 5 u)</t>
  </si>
  <si>
    <t>PAPEL GLACE LUSTRE x10 (max. 5 u)</t>
  </si>
  <si>
    <t>PAPEL GLACE METALIZADO x10 (max. 5 u)</t>
  </si>
  <si>
    <t>PLASTILINA MAPED COLOR PEPS x6 SURT. (max. 5 u)</t>
  </si>
  <si>
    <t>REPUESTO RIVADAVIA SIN BANDA x 288 CUAD. (max. 5 u)</t>
  </si>
  <si>
    <t>REPUESTO RIVADAVIA SIN BANDA x 288 RAY. (max. 5 u)</t>
  </si>
  <si>
    <t>CANTIDAD</t>
  </si>
  <si>
    <t>PRECIO</t>
  </si>
  <si>
    <t>TOTAL</t>
  </si>
  <si>
    <t>TOTAL GENERAL</t>
  </si>
  <si>
    <t>DESCRIPCIÓN</t>
  </si>
  <si>
    <t xml:space="preserve">Por la presente solicito los artículos que detallo, autorizando al Sindicato de Trabajadores Judiciales </t>
  </si>
  <si>
    <t>Apellido y Nombres:</t>
  </si>
  <si>
    <t>Firma: ………………………………..</t>
  </si>
  <si>
    <t>SIN EXCEPCIONES</t>
  </si>
  <si>
    <t>SACAPUNTA UTIL UNO METALICO 1 FILO (max. 5 u)</t>
  </si>
  <si>
    <t>SACAPUNTA PLASTICO (max. 5 u)</t>
  </si>
  <si>
    <t>MARCADOR JUNIOR/EZCO AL AGUA ESTUCHE x10u. (max. 5 u)</t>
  </si>
  <si>
    <r>
      <rPr>
        <b/>
        <sz val="9"/>
        <color theme="1"/>
        <rFont val="Arial"/>
        <family val="2"/>
      </rPr>
      <t>de la Provincia de Santa Fe a realizar los descuentos correspondientes a los mismos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</si>
  <si>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Afiliado/a N°:</t>
    </r>
    <r>
      <rPr>
        <sz val="9"/>
        <color theme="1"/>
        <rFont val="Aptos Narrow"/>
        <family val="2"/>
        <scheme val="minor"/>
      </rPr>
      <t xml:space="preserve"> </t>
    </r>
  </si>
  <si>
    <r>
      <rPr>
        <b/>
        <sz val="9"/>
        <color theme="1"/>
        <rFont val="Arial"/>
        <family val="2"/>
      </rPr>
      <t>Lugar de Trabajo:</t>
    </r>
    <r>
      <rPr>
        <sz val="9"/>
        <color theme="1"/>
        <rFont val="Aptos Narrow"/>
        <family val="2"/>
        <scheme val="minor"/>
      </rPr>
      <t xml:space="preserve"> </t>
    </r>
  </si>
  <si>
    <r>
      <rPr>
        <b/>
        <sz val="9"/>
        <color theme="1"/>
        <rFont val="Arial"/>
        <family val="2"/>
      </rPr>
      <t>Tel:</t>
    </r>
    <r>
      <rPr>
        <sz val="9"/>
        <color theme="1"/>
        <rFont val="Aptos Narrow"/>
        <family val="2"/>
        <scheme val="minor"/>
      </rPr>
      <t xml:space="preserve"> </t>
    </r>
  </si>
  <si>
    <r>
      <rPr>
        <b/>
        <sz val="9"/>
        <color theme="1"/>
        <rFont val="Arial"/>
        <family val="2"/>
      </rPr>
      <t>Lugar y Fecha:</t>
    </r>
    <r>
      <rPr>
        <sz val="9"/>
        <color theme="1"/>
        <rFont val="Aptos Narrow"/>
        <family val="2"/>
        <scheme val="minor"/>
      </rPr>
      <t xml:space="preserve"> </t>
    </r>
  </si>
  <si>
    <t xml:space="preserve">Retiró: ………/………/………..    </t>
  </si>
  <si>
    <t>Firma: …………………………..</t>
  </si>
  <si>
    <t>Sujeto a Stock y Grupo fliar primario</t>
  </si>
  <si>
    <t>REPUESTO AMERICA C/BANDA x 400 RAY. (max. 5 u)</t>
  </si>
  <si>
    <t>REPUESTO AMERICA C/BANDA x 400 CUAD. (max. 5 u)</t>
  </si>
  <si>
    <t>TIJERA ESCOLAR 12cm.  (max. 5 u)</t>
  </si>
  <si>
    <t>REGLA ACRILICA x 20cm. (max. 5 u)</t>
  </si>
  <si>
    <t>REGLA ACRILICO x 30cm. (max. 5 u)</t>
  </si>
  <si>
    <t>PORTAMINA TALBOT 0,5mm. DELTA (max. 5 u)</t>
  </si>
  <si>
    <t>BOLIGRAFO BIC RONDO +1mm AZUL (max. 5 u)</t>
  </si>
  <si>
    <t>BOLIGRAFO BIC RONDO +1mm NEGRO (max. 5 u)</t>
  </si>
  <si>
    <t>BOLIGRAFO BIC RONDO +1mm ROJO (max. 5 u)</t>
  </si>
  <si>
    <t>BOLIGRAFO FILGO STICK VERDE (max. 5 u)</t>
  </si>
  <si>
    <t>CUADERNO ESPIRAL A4 x 80 RAY. (max. 5 u)</t>
  </si>
  <si>
    <t>CUADERNO ESPIRAL A4 x 80 CUAD. (max. 5 u)</t>
  </si>
  <si>
    <t>FOLIO ESCOLAR POLIPROPILENO EP x10u (max. 5 u)</t>
  </si>
  <si>
    <t xml:space="preserve">GOMA BLANCA LAPIZ (max. 5 u) </t>
  </si>
  <si>
    <t xml:space="preserve">GOMA BLANCA/AZUL (max. 5 u) </t>
  </si>
  <si>
    <t>LAPIZ COLOR LARGOS X 12UN (max. 5 u)</t>
  </si>
  <si>
    <t>LAPIZ CERA (CRAYONES) x12u. (max. 5 u)</t>
  </si>
  <si>
    <t>LAPIZ CERA (CRAYONES)  x6u. (max. 5 u)</t>
  </si>
  <si>
    <t>CANTIDAD DE CUOTAS:</t>
  </si>
  <si>
    <t>IMPORTE DE LA CUOTA:</t>
  </si>
  <si>
    <r>
      <t xml:space="preserve">Consumos </t>
    </r>
    <r>
      <rPr>
        <b/>
        <sz val="10"/>
        <color theme="1"/>
        <rFont val="Aptos Narrow"/>
        <family val="2"/>
        <scheme val="minor"/>
      </rPr>
      <t>SUPERIORES</t>
    </r>
    <r>
      <rPr>
        <sz val="10"/>
        <color theme="1"/>
        <rFont val="Aptos Narrow"/>
        <family val="2"/>
        <scheme val="minor"/>
      </rPr>
      <t xml:space="preserve"> a </t>
    </r>
    <r>
      <rPr>
        <b/>
        <sz val="10"/>
        <color theme="1"/>
        <rFont val="Aptos Narrow"/>
        <family val="2"/>
        <scheme val="minor"/>
      </rPr>
      <t>$ 60000</t>
    </r>
    <r>
      <rPr>
        <sz val="10"/>
        <color theme="1"/>
        <rFont val="Aptos Narrow"/>
        <family val="2"/>
        <scheme val="minor"/>
      </rPr>
      <t>: hasta en</t>
    </r>
    <r>
      <rPr>
        <b/>
        <sz val="10"/>
        <color theme="1"/>
        <rFont val="Aptos Narrow"/>
        <family val="2"/>
        <scheme val="minor"/>
      </rPr>
      <t xml:space="preserve"> 4 cuotas s/interés</t>
    </r>
    <r>
      <rPr>
        <sz val="10"/>
        <color theme="1"/>
        <rFont val="Aptos Narrow"/>
        <family val="2"/>
        <scheme val="minor"/>
      </rPr>
      <t xml:space="preserve">, primer descuento con el sueldo de </t>
    </r>
    <r>
      <rPr>
        <b/>
        <sz val="10"/>
        <color theme="1"/>
        <rFont val="Aptos Narrow"/>
        <scheme val="minor"/>
      </rPr>
      <t>FEBRERO</t>
    </r>
    <r>
      <rPr>
        <sz val="10"/>
        <color theme="1"/>
        <rFont val="Aptos Narrow"/>
        <family val="2"/>
        <scheme val="minor"/>
      </rPr>
      <t>!</t>
    </r>
  </si>
  <si>
    <t>Los pedidos se recibirán hasta el  13/2, y se entregarán  a partir del  23/2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</si>
</sst>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_-&quot;$&quot;\ * #,##0.00_-;\-&quot;$&quot;\ * #,##0.00_-;_-&quot;$&quot;\ * &quot;-&quot;??_-;_-@_-"/>
    <numFmt numFmtId="166" formatCode="&quot;$&quot;\ 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0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1" xfId="0" applyNumberFormat="1" applyBorder="1"/>
    <xf numFmtId="164" fontId="0" fillId="3" borderId="3" xfId="0" applyNumberFormat="1" applyFill="1" applyBorder="1"/>
    <xf numFmtId="164" fontId="0" fillId="3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3" borderId="0" xfId="0" applyFont="1" applyFill="1" applyProtection="1">
      <protection locked="0"/>
    </xf>
    <xf numFmtId="0" fontId="9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1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49" fontId="4" fillId="0" borderId="1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/>
    <xf numFmtId="165" fontId="3" fillId="5" borderId="1" xfId="1" applyFont="1" applyFill="1" applyBorder="1"/>
    <xf numFmtId="1" fontId="0" fillId="6" borderId="1" xfId="0" applyNumberFormat="1" applyFill="1" applyBorder="1" applyProtection="1">
      <protection locked="0"/>
    </xf>
    <xf numFmtId="166" fontId="0" fillId="5" borderId="1" xfId="0" applyNumberFormat="1" applyFill="1" applyBorder="1"/>
    <xf numFmtId="0" fontId="7" fillId="6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4" fillId="4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300406</xdr:colOff>
      <xdr:row>1</xdr:row>
      <xdr:rowOff>44876</xdr:rowOff>
    </xdr:from>
    <xdr:to>
      <xdr:col>1</xdr:col>
      <xdr:colOff>1679782</xdr:colOff>
      <xdr:row>1</xdr:row>
      <xdr:rowOff>367080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56" y="228049"/>
          <a:ext cx="1379376" cy="322204"/>
        </a:xfrm>
        <a:prstGeom prst="rect">
          <a:avLst/>
        </a:prstGeom>
      </xdr:spPr>
    </xdr:pic>
    <xdr:clientData/>
  </xdr:twoCellAnchor>
  <xdr:oneCellAnchor>
    <xdr:from>
      <xdr:col>1</xdr:col>
      <xdr:colOff>2742359</xdr:colOff>
      <xdr:row>0</xdr:row>
      <xdr:rowOff>51289</xdr:rowOff>
    </xdr:from>
    <xdr:ext cx="3588104" cy="7253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E380FD4-DB71-4C09-9EEA-93E8E8152C2E}"/>
            </a:ext>
          </a:extLst>
        </xdr:cNvPr>
        <xdr:cNvSpPr/>
      </xdr:nvSpPr>
      <xdr:spPr>
        <a:xfrm>
          <a:off x="3028109" y="51289"/>
          <a:ext cx="3588104" cy="72536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Bolsón Escolar 2026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4"/>
  <sheetViews>
    <sheetView tabSelected="1" topLeftCell="A28" zoomScale="130" zoomScaleNormal="130" workbookViewId="0">
      <selection activeCell="B43" sqref="B43"/>
    </sheetView>
  </sheetViews>
  <sheetFormatPr baseColWidth="10" defaultColWidth="11" defaultRowHeight="15" x14ac:dyDescent="0.25"/>
  <cols>
    <col min="1" max="1" width="3.7109375" customWidth="1"/>
    <col min="2" max="2" width="50.28515625" customWidth="1"/>
    <col min="3" max="3" width="8.42578125" customWidth="1"/>
    <col min="4" max="4" width="9.42578125" customWidth="1"/>
    <col min="5" max="5" width="16.140625" customWidth="1"/>
  </cols>
  <sheetData>
    <row r="2" spans="2:10" ht="29.25" customHeight="1" x14ac:dyDescent="0.25"/>
    <row r="3" spans="2:10" ht="15.75" customHeight="1" x14ac:dyDescent="0.25">
      <c r="B3" s="24" t="s">
        <v>17</v>
      </c>
      <c r="C3" s="25" t="s">
        <v>13</v>
      </c>
      <c r="D3" s="26" t="s">
        <v>14</v>
      </c>
      <c r="E3" s="26" t="s">
        <v>15</v>
      </c>
    </row>
    <row r="4" spans="2:10" x14ac:dyDescent="0.25">
      <c r="B4" s="22" t="s">
        <v>0</v>
      </c>
      <c r="C4" s="20"/>
      <c r="D4" s="2">
        <v>1350</v>
      </c>
      <c r="E4" s="1">
        <f t="shared" ref="E4:E37" si="0">(C4*D4)</f>
        <v>0</v>
      </c>
    </row>
    <row r="5" spans="2:10" x14ac:dyDescent="0.25">
      <c r="B5" s="22" t="s">
        <v>39</v>
      </c>
      <c r="C5" s="21"/>
      <c r="D5" s="3">
        <v>300</v>
      </c>
      <c r="E5" s="1">
        <f t="shared" si="0"/>
        <v>0</v>
      </c>
    </row>
    <row r="6" spans="2:10" x14ac:dyDescent="0.25">
      <c r="B6" s="22" t="s">
        <v>40</v>
      </c>
      <c r="C6" s="21"/>
      <c r="D6" s="3">
        <v>300</v>
      </c>
      <c r="E6" s="1">
        <f t="shared" si="0"/>
        <v>0</v>
      </c>
    </row>
    <row r="7" spans="2:10" x14ac:dyDescent="0.25">
      <c r="B7" s="22" t="s">
        <v>41</v>
      </c>
      <c r="C7" s="21"/>
      <c r="D7" s="3">
        <v>300</v>
      </c>
      <c r="E7" s="1">
        <f t="shared" si="0"/>
        <v>0</v>
      </c>
    </row>
    <row r="8" spans="2:10" x14ac:dyDescent="0.25">
      <c r="B8" s="22" t="s">
        <v>42</v>
      </c>
      <c r="C8" s="21"/>
      <c r="D8" s="3">
        <v>300</v>
      </c>
      <c r="E8" s="1">
        <f t="shared" si="0"/>
        <v>0</v>
      </c>
    </row>
    <row r="9" spans="2:10" x14ac:dyDescent="0.25">
      <c r="B9" s="22" t="s">
        <v>1</v>
      </c>
      <c r="C9" s="21"/>
      <c r="D9" s="3">
        <v>2000</v>
      </c>
      <c r="E9" s="1">
        <f t="shared" si="0"/>
        <v>0</v>
      </c>
    </row>
    <row r="10" spans="2:10" x14ac:dyDescent="0.25">
      <c r="B10" s="22" t="s">
        <v>2</v>
      </c>
      <c r="C10" s="21"/>
      <c r="D10" s="3">
        <v>6500</v>
      </c>
      <c r="E10" s="1">
        <f t="shared" si="0"/>
        <v>0</v>
      </c>
    </row>
    <row r="11" spans="2:10" x14ac:dyDescent="0.25">
      <c r="B11" s="22" t="s">
        <v>3</v>
      </c>
      <c r="C11" s="21"/>
      <c r="D11" s="3">
        <v>9550</v>
      </c>
      <c r="E11" s="1">
        <f t="shared" si="0"/>
        <v>0</v>
      </c>
      <c r="J11" s="9"/>
    </row>
    <row r="12" spans="2:10" x14ac:dyDescent="0.25">
      <c r="B12" s="22" t="s">
        <v>4</v>
      </c>
      <c r="C12" s="21"/>
      <c r="D12" s="3">
        <v>3000</v>
      </c>
      <c r="E12" s="1">
        <f t="shared" si="0"/>
        <v>0</v>
      </c>
    </row>
    <row r="13" spans="2:10" x14ac:dyDescent="0.25">
      <c r="B13" s="22" t="s">
        <v>44</v>
      </c>
      <c r="C13" s="21"/>
      <c r="D13" s="3">
        <v>2300</v>
      </c>
      <c r="E13" s="1">
        <f t="shared" si="0"/>
        <v>0</v>
      </c>
    </row>
    <row r="14" spans="2:10" x14ac:dyDescent="0.25">
      <c r="B14" s="22" t="s">
        <v>43</v>
      </c>
      <c r="C14" s="21"/>
      <c r="D14" s="3">
        <v>2300</v>
      </c>
      <c r="E14" s="1">
        <f t="shared" si="0"/>
        <v>0</v>
      </c>
    </row>
    <row r="15" spans="2:10" x14ac:dyDescent="0.25">
      <c r="B15" s="22" t="s">
        <v>45</v>
      </c>
      <c r="C15" s="21"/>
      <c r="D15" s="3">
        <v>1000</v>
      </c>
      <c r="E15" s="1">
        <f t="shared" si="0"/>
        <v>0</v>
      </c>
    </row>
    <row r="16" spans="2:10" x14ac:dyDescent="0.25">
      <c r="B16" s="22" t="s">
        <v>5</v>
      </c>
      <c r="C16" s="21"/>
      <c r="D16" s="3">
        <v>1200</v>
      </c>
      <c r="E16" s="1">
        <f t="shared" si="0"/>
        <v>0</v>
      </c>
    </row>
    <row r="17" spans="2:5" x14ac:dyDescent="0.25">
      <c r="B17" s="22" t="s">
        <v>46</v>
      </c>
      <c r="C17" s="21"/>
      <c r="D17" s="4">
        <v>200</v>
      </c>
      <c r="E17" s="1">
        <f t="shared" si="0"/>
        <v>0</v>
      </c>
    </row>
    <row r="18" spans="2:5" x14ac:dyDescent="0.25">
      <c r="B18" s="22" t="s">
        <v>47</v>
      </c>
      <c r="C18" s="21"/>
      <c r="D18" s="4">
        <v>250</v>
      </c>
      <c r="E18" s="1">
        <f t="shared" si="0"/>
        <v>0</v>
      </c>
    </row>
    <row r="19" spans="2:5" x14ac:dyDescent="0.25">
      <c r="B19" s="22" t="s">
        <v>49</v>
      </c>
      <c r="C19" s="21"/>
      <c r="D19" s="4">
        <v>1200</v>
      </c>
      <c r="E19" s="1">
        <f t="shared" si="0"/>
        <v>0</v>
      </c>
    </row>
    <row r="20" spans="2:5" x14ac:dyDescent="0.25">
      <c r="B20" s="22" t="s">
        <v>50</v>
      </c>
      <c r="C20" s="21"/>
      <c r="D20" s="3">
        <v>600</v>
      </c>
      <c r="E20" s="1">
        <f t="shared" si="0"/>
        <v>0</v>
      </c>
    </row>
    <row r="21" spans="2:5" x14ac:dyDescent="0.25">
      <c r="B21" s="22" t="s">
        <v>48</v>
      </c>
      <c r="C21" s="21"/>
      <c r="D21" s="3">
        <v>1500</v>
      </c>
      <c r="E21" s="1">
        <f t="shared" si="0"/>
        <v>0</v>
      </c>
    </row>
    <row r="22" spans="2:5" x14ac:dyDescent="0.25">
      <c r="B22" s="22" t="s">
        <v>6</v>
      </c>
      <c r="C22" s="21"/>
      <c r="D22" s="3">
        <v>150</v>
      </c>
      <c r="E22" s="1">
        <f t="shared" si="0"/>
        <v>0</v>
      </c>
    </row>
    <row r="23" spans="2:5" x14ac:dyDescent="0.25">
      <c r="B23" s="22" t="s">
        <v>7</v>
      </c>
      <c r="C23" s="21"/>
      <c r="D23" s="3">
        <v>3250</v>
      </c>
      <c r="E23" s="1">
        <f t="shared" si="0"/>
        <v>0</v>
      </c>
    </row>
    <row r="24" spans="2:5" x14ac:dyDescent="0.25">
      <c r="B24" s="22" t="s">
        <v>24</v>
      </c>
      <c r="C24" s="21"/>
      <c r="D24" s="3">
        <v>1500</v>
      </c>
      <c r="E24" s="1">
        <f t="shared" si="0"/>
        <v>0</v>
      </c>
    </row>
    <row r="25" spans="2:5" x14ac:dyDescent="0.25">
      <c r="B25" s="22" t="s">
        <v>8</v>
      </c>
      <c r="C25" s="21"/>
      <c r="D25" s="3">
        <v>200</v>
      </c>
      <c r="E25" s="1">
        <f t="shared" si="0"/>
        <v>0</v>
      </c>
    </row>
    <row r="26" spans="2:5" x14ac:dyDescent="0.25">
      <c r="B26" s="22" t="s">
        <v>9</v>
      </c>
      <c r="C26" s="21"/>
      <c r="D26" s="3">
        <v>300</v>
      </c>
      <c r="E26" s="1">
        <f t="shared" si="0"/>
        <v>0</v>
      </c>
    </row>
    <row r="27" spans="2:5" x14ac:dyDescent="0.25">
      <c r="B27" s="22" t="s">
        <v>10</v>
      </c>
      <c r="C27" s="21"/>
      <c r="D27" s="3">
        <v>1400</v>
      </c>
      <c r="E27" s="1">
        <f t="shared" si="0"/>
        <v>0</v>
      </c>
    </row>
    <row r="28" spans="2:5" x14ac:dyDescent="0.25">
      <c r="B28" s="22" t="s">
        <v>38</v>
      </c>
      <c r="C28" s="21"/>
      <c r="D28" s="3">
        <v>500</v>
      </c>
      <c r="E28" s="1">
        <f t="shared" si="0"/>
        <v>0</v>
      </c>
    </row>
    <row r="29" spans="2:5" x14ac:dyDescent="0.25">
      <c r="B29" s="22" t="s">
        <v>36</v>
      </c>
      <c r="C29" s="21"/>
      <c r="D29" s="3">
        <v>200</v>
      </c>
      <c r="E29" s="1">
        <f t="shared" si="0"/>
        <v>0</v>
      </c>
    </row>
    <row r="30" spans="2:5" x14ac:dyDescent="0.25">
      <c r="B30" s="22" t="s">
        <v>37</v>
      </c>
      <c r="C30" s="21"/>
      <c r="D30" s="3">
        <v>350</v>
      </c>
      <c r="E30" s="1">
        <f t="shared" si="0"/>
        <v>0</v>
      </c>
    </row>
    <row r="31" spans="2:5" x14ac:dyDescent="0.25">
      <c r="B31" s="22" t="s">
        <v>11</v>
      </c>
      <c r="C31" s="21"/>
      <c r="D31" s="3">
        <v>14000</v>
      </c>
      <c r="E31" s="1">
        <f t="shared" si="0"/>
        <v>0</v>
      </c>
    </row>
    <row r="32" spans="2:5" x14ac:dyDescent="0.25">
      <c r="B32" s="22" t="s">
        <v>12</v>
      </c>
      <c r="C32" s="21"/>
      <c r="D32" s="3">
        <v>14000</v>
      </c>
      <c r="E32" s="1">
        <f t="shared" si="0"/>
        <v>0</v>
      </c>
    </row>
    <row r="33" spans="2:6" x14ac:dyDescent="0.25">
      <c r="B33" s="22" t="s">
        <v>34</v>
      </c>
      <c r="C33" s="21"/>
      <c r="D33" s="3">
        <v>8000</v>
      </c>
      <c r="E33" s="1">
        <f t="shared" si="0"/>
        <v>0</v>
      </c>
    </row>
    <row r="34" spans="2:6" x14ac:dyDescent="0.25">
      <c r="B34" s="22" t="s">
        <v>33</v>
      </c>
      <c r="C34" s="21"/>
      <c r="D34" s="3">
        <v>8000</v>
      </c>
      <c r="E34" s="1">
        <f t="shared" si="0"/>
        <v>0</v>
      </c>
    </row>
    <row r="35" spans="2:6" x14ac:dyDescent="0.25">
      <c r="B35" s="22" t="s">
        <v>23</v>
      </c>
      <c r="C35" s="21"/>
      <c r="D35" s="3">
        <v>250</v>
      </c>
      <c r="E35" s="1">
        <f t="shared" si="0"/>
        <v>0</v>
      </c>
    </row>
    <row r="36" spans="2:6" x14ac:dyDescent="0.25">
      <c r="B36" s="22" t="s">
        <v>22</v>
      </c>
      <c r="C36" s="21"/>
      <c r="D36" s="3">
        <v>400</v>
      </c>
      <c r="E36" s="1">
        <f t="shared" si="0"/>
        <v>0</v>
      </c>
    </row>
    <row r="37" spans="2:6" x14ac:dyDescent="0.25">
      <c r="B37" s="23" t="s">
        <v>35</v>
      </c>
      <c r="C37" s="21"/>
      <c r="D37" s="3">
        <v>800</v>
      </c>
      <c r="E37" s="1">
        <f t="shared" si="0"/>
        <v>0</v>
      </c>
    </row>
    <row r="38" spans="2:6" x14ac:dyDescent="0.25">
      <c r="B38" s="24" t="s">
        <v>16</v>
      </c>
      <c r="C38" s="27"/>
      <c r="D38" s="27"/>
      <c r="E38" s="28">
        <f>SUM(E4:E37)</f>
        <v>0</v>
      </c>
    </row>
    <row r="39" spans="2:6" ht="15" customHeight="1" x14ac:dyDescent="0.25">
      <c r="B39" s="31" t="s">
        <v>51</v>
      </c>
      <c r="C39" s="31"/>
      <c r="D39" s="31"/>
      <c r="E39" s="29">
        <v>1</v>
      </c>
      <c r="F39" s="5"/>
    </row>
    <row r="40" spans="2:6" ht="15" customHeight="1" x14ac:dyDescent="0.25">
      <c r="B40" s="32" t="s">
        <v>52</v>
      </c>
      <c r="C40" s="32"/>
      <c r="D40" s="32"/>
      <c r="E40" s="30">
        <f>E38/E39</f>
        <v>0</v>
      </c>
      <c r="F40" s="5"/>
    </row>
    <row r="41" spans="2:6" x14ac:dyDescent="0.25">
      <c r="B41" s="10" t="s">
        <v>18</v>
      </c>
      <c r="C41" s="5"/>
      <c r="D41" s="6"/>
      <c r="E41" s="5"/>
      <c r="F41" s="5"/>
    </row>
    <row r="42" spans="2:6" x14ac:dyDescent="0.25">
      <c r="B42" s="11" t="s">
        <v>25</v>
      </c>
      <c r="C42" s="5"/>
      <c r="D42" s="6"/>
      <c r="E42" s="5"/>
      <c r="F42" s="5"/>
    </row>
    <row r="43" spans="2:6" ht="17.25" customHeight="1" x14ac:dyDescent="0.25">
      <c r="B43" s="16" t="s">
        <v>54</v>
      </c>
      <c r="C43" s="17"/>
      <c r="D43" s="16"/>
      <c r="E43" s="5"/>
      <c r="F43" s="5"/>
    </row>
    <row r="44" spans="2:6" ht="17.25" customHeight="1" x14ac:dyDescent="0.25">
      <c r="B44" s="6"/>
      <c r="C44" s="5"/>
      <c r="D44" s="6"/>
      <c r="E44" s="5"/>
      <c r="F44" s="5"/>
    </row>
    <row r="45" spans="2:6" x14ac:dyDescent="0.25">
      <c r="B45" s="12" t="s">
        <v>19</v>
      </c>
      <c r="C45" s="7" t="s">
        <v>30</v>
      </c>
      <c r="D45" s="6"/>
      <c r="E45" s="5"/>
      <c r="F45" s="5"/>
    </row>
    <row r="46" spans="2:6" x14ac:dyDescent="0.25">
      <c r="B46" s="13" t="s">
        <v>26</v>
      </c>
      <c r="C46" s="5"/>
      <c r="D46" s="6"/>
      <c r="E46" s="5"/>
      <c r="F46" s="5"/>
    </row>
    <row r="47" spans="2:6" x14ac:dyDescent="0.25">
      <c r="B47" s="13" t="s">
        <v>27</v>
      </c>
      <c r="C47" s="5" t="s">
        <v>31</v>
      </c>
      <c r="D47" s="6"/>
      <c r="E47" s="5"/>
      <c r="F47" s="5"/>
    </row>
    <row r="48" spans="2:6" x14ac:dyDescent="0.25">
      <c r="B48" s="13" t="s">
        <v>28</v>
      </c>
      <c r="C48" s="8"/>
      <c r="D48" s="6"/>
      <c r="E48" s="5"/>
      <c r="F48" s="5"/>
    </row>
    <row r="49" spans="2:6" x14ac:dyDescent="0.25">
      <c r="B49" s="13" t="s">
        <v>29</v>
      </c>
      <c r="C49" s="15"/>
      <c r="D49" s="6"/>
      <c r="E49" s="5"/>
      <c r="F49" s="5"/>
    </row>
    <row r="50" spans="2:6" ht="15.75" customHeight="1" x14ac:dyDescent="0.25">
      <c r="B50" s="14"/>
      <c r="C50" s="18" t="s">
        <v>32</v>
      </c>
      <c r="D50" s="16"/>
      <c r="E50" s="17"/>
      <c r="F50" s="5"/>
    </row>
    <row r="51" spans="2:6" ht="12.75" customHeight="1" x14ac:dyDescent="0.25">
      <c r="B51" s="14" t="s">
        <v>20</v>
      </c>
      <c r="C51" s="19" t="s">
        <v>21</v>
      </c>
      <c r="D51" s="16"/>
      <c r="E51" s="17"/>
      <c r="F51" s="5"/>
    </row>
    <row r="52" spans="2:6" x14ac:dyDescent="0.25">
      <c r="B52" s="5"/>
      <c r="C52" s="5"/>
      <c r="D52" s="6"/>
      <c r="E52" s="5"/>
      <c r="F52" s="5"/>
    </row>
    <row r="53" spans="2:6" ht="15" customHeight="1" x14ac:dyDescent="0.25">
      <c r="B53" s="33" t="s">
        <v>53</v>
      </c>
      <c r="C53" s="33"/>
      <c r="D53" s="33"/>
      <c r="E53" s="33"/>
      <c r="F53" s="5"/>
    </row>
    <row r="54" spans="2:6" x14ac:dyDescent="0.25">
      <c r="B54" s="5"/>
      <c r="C54" s="5"/>
      <c r="D54" s="6"/>
      <c r="E54" s="5"/>
      <c r="F54" s="5"/>
    </row>
  </sheetData>
  <sheetProtection sheet="1" selectLockedCells="1"/>
  <mergeCells count="3">
    <mergeCell ref="B39:D39"/>
    <mergeCell ref="B40:D40"/>
    <mergeCell ref="B53:E53"/>
  </mergeCells>
  <dataValidations count="2">
    <dataValidation type="whole" operator="lessThanOrEqual" allowBlank="1" showInputMessage="1" showErrorMessage="1" errorTitle="cantidad errónea" error="El máximo a pedir son 5 unidades" sqref="C4:C37" xr:uid="{E67D22D0-DFC8-4E7A-9343-0082CAC78C25}">
      <formula1>5</formula1>
    </dataValidation>
    <dataValidation type="whole" allowBlank="1" showInputMessage="1" showErrorMessage="1" sqref="E39" xr:uid="{3FDEA30C-68BE-4299-9E20-B174E8717F63}">
      <formula1>1</formula1>
      <formula2>4</formula2>
    </dataValidation>
  </dataValidations>
  <pageMargins left="0.23622047244094491" right="0.23622047244094491" top="0.15748031496062992" bottom="0.19685039370078741" header="0.31496062992125984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Apezteguia</dc:creator>
  <cp:lastModifiedBy>horacio martinez</cp:lastModifiedBy>
  <cp:lastPrinted>2026-01-02T13:59:00Z</cp:lastPrinted>
  <dcterms:created xsi:type="dcterms:W3CDTF">2024-01-26T14:56:05Z</dcterms:created>
  <dcterms:modified xsi:type="dcterms:W3CDTF">2026-02-02T14:24:07Z</dcterms:modified>
</cp:coreProperties>
</file>